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225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79021"/>
</workbook>
</file>

<file path=xl/calcChain.xml><?xml version="1.0" encoding="utf-8"?>
<calcChain xmlns="http://schemas.openxmlformats.org/spreadsheetml/2006/main">
  <c r="F13" i="3" l="1"/>
  <c r="F21" i="3"/>
  <c r="F12" i="3"/>
  <c r="F24" i="3" l="1"/>
</calcChain>
</file>

<file path=xl/sharedStrings.xml><?xml version="1.0" encoding="utf-8"?>
<sst xmlns="http://schemas.openxmlformats.org/spreadsheetml/2006/main" count="169" uniqueCount="91">
  <si>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</si>
  <si>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</si>
  <si>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01.07.2022</t>
  </si>
  <si>
    <t>Организация:</t>
  </si>
  <si>
    <t>O`zbekiston Respublikasi davlat aktivlarini boshqarish agentligi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</si>
  <si>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</si>
  <si>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</si>
  <si>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</si>
  <si>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</si>
  <si>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</si>
  <si>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</si>
  <si>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</si>
  <si>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400110860262737041130021001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</si>
  <si>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</si>
  <si>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</si>
  <si>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</si>
  <si>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</si>
  <si>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</si>
  <si>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</si>
  <si>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</si>
  <si>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</si>
  <si>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</si>
  <si>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</si>
  <si>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</si>
  <si>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</si>
  <si>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</si>
  <si>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</si>
  <si>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</si>
  <si>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</si>
  <si>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</si>
  <si>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</si>
  <si>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</si>
  <si>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</si>
  <si>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</si>
  <si>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</si>
  <si>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</si>
  <si>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</si>
  <si>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</si>
  <si>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</si>
  <si>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</si>
  <si>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ТОВАРАМ И УСЛУГАМ</t>
  </si>
  <si>
    <t>42</t>
  </si>
  <si>
    <t>Расходы по аренде</t>
  </si>
  <si>
    <t>40</t>
  </si>
  <si>
    <t>Здания</t>
  </si>
  <si>
    <t>Жилые помещения</t>
  </si>
  <si>
    <t>100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</si>
  <si>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</si>
  <si>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</si>
  <si>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</si>
  <si>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</si>
  <si>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</si>
  <si>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</si>
  <si>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</si>
  <si>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</si>
  <si>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</si>
  <si>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</si>
  <si>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</si>
  <si>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</si>
  <si>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</si>
  <si>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</si>
  <si>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</si>
  <si>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</si>
  <si>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</si>
  <si>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</si>
  <si>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Жилые здания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</si>
  <si>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</si>
  <si>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</si>
  <si>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</si>
  <si>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</si>
  <si>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</si>
  <si>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</si>
  <si>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</si>
  <si>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</si>
  <si>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</si>
  <si>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</si>
  <si>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</si>
  <si>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</si>
  <si>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</si>
  <si>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</si>
  <si>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</si>
  <si>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</si>
  <si>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Прочие расходы</t>
  </si>
  <si>
    <t>190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</si>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</sst>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4" fontId="26" fillId="0" borderId="0" xfId="42"/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>
      <selection activeCell="J12" sqref="J12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8" width="9.140625" style="9"/>
    <col min="9" max="9" width="16.7109375" style="9" bestFit="1" customWidth="1"/>
    <col min="10" max="16384" width="9.140625" style="9"/>
  </cols>
  <sheetData>
    <row r="1" spans="1:6" ht="54.75" customHeight="1" x14ac:dyDescent="0.25">
      <c r="C1" s="27" t="s">
        <v>0</v>
      </c>
      <c r="D1" s="27"/>
      <c r="E1" s="27"/>
      <c r="F1" s="27"/>
    </row>
    <row r="2" spans="1:6" ht="36.75" customHeight="1" x14ac:dyDescent="0.25">
      <c r="A2" s="28" t="s">
        <v>1</v>
      </c>
      <c r="B2" s="28"/>
      <c r="C2" s="28"/>
      <c r="D2" s="28"/>
      <c r="E2" s="28"/>
      <c r="F2" s="28"/>
    </row>
    <row r="3" spans="1:6" x14ac:dyDescent="0.25">
      <c r="A3" s="29" t="s">
        <v>2</v>
      </c>
      <c r="B3" s="29"/>
      <c r="C3" s="29"/>
      <c r="D3" s="29"/>
      <c r="E3" s="29"/>
      <c r="F3" s="29"/>
    </row>
    <row r="5" spans="1:6" x14ac:dyDescent="0.25">
      <c r="A5" s="7" t="s">
        <v>3</v>
      </c>
      <c r="B5" s="30" t="s">
        <v>4</v>
      </c>
      <c r="C5" s="30"/>
      <c r="D5" s="30"/>
      <c r="E5" s="30"/>
      <c r="F5" s="30"/>
    </row>
    <row r="6" spans="1:6" x14ac:dyDescent="0.25">
      <c r="A6" s="7" t="s">
        <v>5</v>
      </c>
      <c r="B6" s="31" t="s">
        <v>6</v>
      </c>
      <c r="C6" s="31"/>
      <c r="D6" s="31"/>
      <c r="E6" s="31"/>
      <c r="F6" s="31"/>
    </row>
    <row r="7" spans="1:6" x14ac:dyDescent="0.25">
      <c r="A7" s="7" t="s">
        <v>7</v>
      </c>
      <c r="B7" s="31" t="s">
        <v>8</v>
      </c>
      <c r="C7" s="31"/>
      <c r="D7" s="31"/>
      <c r="E7" s="31"/>
      <c r="F7" s="31"/>
    </row>
    <row r="8" spans="1:6" x14ac:dyDescent="0.25">
      <c r="A8" s="7" t="s">
        <v>9</v>
      </c>
      <c r="B8" s="31" t="s">
        <v>10</v>
      </c>
      <c r="C8" s="31"/>
      <c r="D8" s="31"/>
      <c r="E8" s="31"/>
      <c r="F8" s="31"/>
    </row>
    <row r="9" spans="1:6" x14ac:dyDescent="0.25">
      <c r="A9" s="8" t="s">
        <v>11</v>
      </c>
      <c r="B9" s="32" t="s">
        <v>12</v>
      </c>
      <c r="C9" s="32"/>
      <c r="D9" s="32"/>
      <c r="E9" s="32"/>
      <c r="F9" s="32"/>
    </row>
    <row r="10" spans="1:6" ht="15.75" customHeight="1" x14ac:dyDescent="0.25">
      <c r="A10" s="33" t="s">
        <v>13</v>
      </c>
      <c r="B10" s="34"/>
      <c r="C10" s="34"/>
      <c r="D10" s="34"/>
      <c r="E10" s="35"/>
      <c r="F10" s="11" t="s">
        <v>14</v>
      </c>
    </row>
    <row r="11" spans="1:6" ht="15.75" customHeight="1" x14ac:dyDescent="0.25">
      <c r="A11" s="36" t="s">
        <v>15</v>
      </c>
      <c r="B11" s="37"/>
      <c r="C11" s="37"/>
      <c r="D11" s="37"/>
      <c r="E11" s="38"/>
      <c r="F11" s="1">
        <v>4124996.6</v>
      </c>
    </row>
    <row r="12" spans="1:6" ht="15.75" customHeight="1" x14ac:dyDescent="0.25">
      <c r="A12" s="26" t="s">
        <v>16</v>
      </c>
      <c r="B12" s="24"/>
      <c r="C12" s="24"/>
      <c r="D12" s="24"/>
      <c r="E12" s="25"/>
      <c r="F12" s="1">
        <f>F13+F20</f>
        <v>3288290.4</v>
      </c>
    </row>
    <row r="13" spans="1:6" ht="15.75" customHeight="1" x14ac:dyDescent="0.25">
      <c r="A13" s="23" t="s">
        <v>17</v>
      </c>
      <c r="B13" s="24"/>
      <c r="C13" s="24"/>
      <c r="D13" s="24"/>
      <c r="E13" s="25"/>
      <c r="F13" s="1">
        <f>SUM(F15:F19)</f>
        <v>3014011.9</v>
      </c>
    </row>
    <row r="14" spans="1:6" ht="15.75" customHeight="1" x14ac:dyDescent="0.25">
      <c r="A14" s="20" t="s">
        <v>18</v>
      </c>
      <c r="B14" s="21"/>
      <c r="C14" s="21"/>
      <c r="D14" s="21"/>
      <c r="E14" s="22"/>
      <c r="F14" s="1"/>
    </row>
    <row r="15" spans="1:6" ht="15.75" customHeight="1" x14ac:dyDescent="0.25">
      <c r="A15" s="20" t="s">
        <v>19</v>
      </c>
      <c r="B15" s="21"/>
      <c r="C15" s="21"/>
      <c r="D15" s="21"/>
      <c r="E15" s="22"/>
      <c r="F15" s="2">
        <v>0</v>
      </c>
    </row>
    <row r="16" spans="1:6" ht="33.75" customHeight="1" x14ac:dyDescent="0.25">
      <c r="A16" s="20" t="s">
        <v>20</v>
      </c>
      <c r="B16" s="21"/>
      <c r="C16" s="21"/>
      <c r="D16" s="21"/>
      <c r="E16" s="22"/>
      <c r="F16" s="2">
        <v>322799.16516999999</v>
      </c>
    </row>
    <row r="17" spans="1:9" ht="33" customHeight="1" x14ac:dyDescent="0.25">
      <c r="A17" s="20" t="s">
        <v>21</v>
      </c>
      <c r="B17" s="21"/>
      <c r="C17" s="21"/>
      <c r="D17" s="21"/>
      <c r="E17" s="22"/>
      <c r="F17" s="2">
        <v>0</v>
      </c>
    </row>
    <row r="18" spans="1:9" x14ac:dyDescent="0.25">
      <c r="A18" s="20" t="s">
        <v>22</v>
      </c>
      <c r="B18" s="21"/>
      <c r="C18" s="21"/>
      <c r="D18" s="21"/>
      <c r="E18" s="22"/>
      <c r="F18" s="2">
        <v>2691212.73483</v>
      </c>
      <c r="I18" s="16"/>
    </row>
    <row r="19" spans="1:9" ht="31.5" customHeight="1" x14ac:dyDescent="0.25">
      <c r="A19" s="20" t="s">
        <v>23</v>
      </c>
      <c r="B19" s="21"/>
      <c r="C19" s="21"/>
      <c r="D19" s="21"/>
      <c r="E19" s="22"/>
      <c r="F19" s="2">
        <v>0</v>
      </c>
    </row>
    <row r="20" spans="1:9" x14ac:dyDescent="0.25">
      <c r="A20" s="23" t="s">
        <v>24</v>
      </c>
      <c r="B20" s="24"/>
      <c r="C20" s="24"/>
      <c r="D20" s="24"/>
      <c r="E20" s="25"/>
      <c r="F20" s="1">
        <v>274278.5</v>
      </c>
    </row>
    <row r="21" spans="1:9" ht="15.75" customHeight="1" x14ac:dyDescent="0.25">
      <c r="A21" s="26" t="s">
        <v>25</v>
      </c>
      <c r="B21" s="24"/>
      <c r="C21" s="24"/>
      <c r="D21" s="24"/>
      <c r="E21" s="25"/>
      <c r="F21" s="1">
        <f>F22+F23</f>
        <v>106672.6</v>
      </c>
    </row>
    <row r="22" spans="1:9" ht="15.75" customHeight="1" x14ac:dyDescent="0.25">
      <c r="A22" s="26" t="s">
        <v>26</v>
      </c>
      <c r="B22" s="24"/>
      <c r="C22" s="24"/>
      <c r="D22" s="24"/>
      <c r="E22" s="25"/>
      <c r="F22" s="1">
        <v>106672.6</v>
      </c>
    </row>
    <row r="23" spans="1:9" ht="15.75" customHeight="1" x14ac:dyDescent="0.25">
      <c r="A23" s="26" t="s">
        <v>27</v>
      </c>
      <c r="B23" s="24"/>
      <c r="C23" s="24"/>
      <c r="D23" s="24"/>
      <c r="E23" s="25"/>
      <c r="F23" s="1">
        <v>0</v>
      </c>
    </row>
    <row r="24" spans="1:9" ht="15.75" customHeight="1" x14ac:dyDescent="0.25">
      <c r="A24" s="26" t="s">
        <v>28</v>
      </c>
      <c r="B24" s="24"/>
      <c r="C24" s="24"/>
      <c r="D24" s="24"/>
      <c r="E24" s="25"/>
      <c r="F24" s="1">
        <f>F11+F12-F21</f>
        <v>7306614.4000000004</v>
      </c>
    </row>
    <row r="25" spans="1:9" ht="15.75" customHeight="1" x14ac:dyDescent="0.25">
      <c r="A25" s="26" t="s">
        <v>29</v>
      </c>
      <c r="B25" s="24"/>
      <c r="C25" s="24"/>
      <c r="D25" s="24"/>
      <c r="E25" s="25"/>
      <c r="F25" s="1">
        <v>0</v>
      </c>
    </row>
    <row r="26" spans="1:9" x14ac:dyDescent="0.25">
      <c r="A26" s="17" t="s">
        <v>30</v>
      </c>
      <c r="B26" s="17"/>
      <c r="C26" s="17"/>
      <c r="D26" s="17"/>
      <c r="E26" s="17"/>
      <c r="F26" s="17"/>
    </row>
    <row r="27" spans="1:9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9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106672.6</v>
      </c>
      <c r="F28" s="1">
        <v>320826.2</v>
      </c>
    </row>
    <row r="29" spans="1:9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106672.6</v>
      </c>
      <c r="F29" s="1">
        <v>320826.2</v>
      </c>
    </row>
    <row r="30" spans="1:9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29387.1</v>
      </c>
      <c r="F30" s="1">
        <v>561.6</v>
      </c>
    </row>
    <row r="31" spans="1:9" s="13" customFormat="1" ht="14.2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24948</v>
      </c>
      <c r="F31" s="1">
        <v>0</v>
      </c>
    </row>
    <row r="32" spans="1:9" s="13" customFormat="1" ht="14.25" x14ac:dyDescent="0.2">
      <c r="A32" s="14" t="s">
        <v>44</v>
      </c>
      <c r="B32" s="15" t="s">
        <v>41</v>
      </c>
      <c r="C32" s="15" t="s">
        <v>41</v>
      </c>
      <c r="D32" s="15" t="s">
        <v>38</v>
      </c>
      <c r="E32" s="1">
        <v>24948</v>
      </c>
      <c r="F32" s="1">
        <v>0</v>
      </c>
    </row>
    <row r="33" spans="1:6" x14ac:dyDescent="0.25">
      <c r="A33" s="12" t="s">
        <v>45</v>
      </c>
      <c r="B33" s="6" t="s">
        <v>41</v>
      </c>
      <c r="C33" s="6" t="s">
        <v>41</v>
      </c>
      <c r="D33" s="6" t="s">
        <v>46</v>
      </c>
      <c r="E33" s="2">
        <v>24948</v>
      </c>
      <c r="F33" s="2">
        <v>0</v>
      </c>
    </row>
    <row r="34" spans="1:6" s="13" customFormat="1" ht="25.5" x14ac:dyDescent="0.2">
      <c r="A34" s="14" t="s">
        <v>47</v>
      </c>
      <c r="B34" s="15" t="s">
        <v>41</v>
      </c>
      <c r="C34" s="15" t="s">
        <v>48</v>
      </c>
      <c r="D34" s="15" t="s">
        <v>38</v>
      </c>
      <c r="E34" s="1">
        <v>405</v>
      </c>
      <c r="F34" s="1">
        <v>405</v>
      </c>
    </row>
    <row r="35" spans="1:6" s="13" customFormat="1" ht="14.25" x14ac:dyDescent="0.2">
      <c r="A35" s="14" t="s">
        <v>49</v>
      </c>
      <c r="B35" s="15" t="s">
        <v>41</v>
      </c>
      <c r="C35" s="15" t="s">
        <v>50</v>
      </c>
      <c r="D35" s="15" t="s">
        <v>38</v>
      </c>
      <c r="E35" s="1">
        <v>405</v>
      </c>
      <c r="F35" s="1">
        <v>405</v>
      </c>
    </row>
    <row r="36" spans="1:6" s="13" customFormat="1" ht="14.25" x14ac:dyDescent="0.2">
      <c r="A36" s="14" t="s">
        <v>51</v>
      </c>
      <c r="B36" s="15" t="s">
        <v>41</v>
      </c>
      <c r="C36" s="15" t="s">
        <v>50</v>
      </c>
      <c r="D36" s="15" t="s">
        <v>46</v>
      </c>
      <c r="E36" s="1">
        <v>405</v>
      </c>
      <c r="F36" s="1">
        <v>405</v>
      </c>
    </row>
    <row r="37" spans="1:6" x14ac:dyDescent="0.25">
      <c r="A37" s="12" t="s">
        <v>52</v>
      </c>
      <c r="B37" s="6" t="s">
        <v>41</v>
      </c>
      <c r="C37" s="6" t="s">
        <v>50</v>
      </c>
      <c r="D37" s="6" t="s">
        <v>53</v>
      </c>
      <c r="E37" s="2">
        <v>405</v>
      </c>
      <c r="F37" s="2">
        <v>405</v>
      </c>
    </row>
    <row r="38" spans="1:6" s="13" customFormat="1" ht="14.25" x14ac:dyDescent="0.2">
      <c r="A38" s="14" t="s">
        <v>54</v>
      </c>
      <c r="B38" s="15" t="s">
        <v>41</v>
      </c>
      <c r="C38" s="15" t="s">
        <v>55</v>
      </c>
      <c r="D38" s="15" t="s">
        <v>38</v>
      </c>
      <c r="E38" s="1">
        <v>4034.1</v>
      </c>
      <c r="F38" s="1">
        <v>156.6</v>
      </c>
    </row>
    <row r="39" spans="1:6" s="13" customFormat="1" ht="25.5" x14ac:dyDescent="0.2">
      <c r="A39" s="14" t="s">
        <v>56</v>
      </c>
      <c r="B39" s="15" t="s">
        <v>41</v>
      </c>
      <c r="C39" s="15" t="s">
        <v>57</v>
      </c>
      <c r="D39" s="15" t="s">
        <v>38</v>
      </c>
      <c r="E39" s="1">
        <v>129.6</v>
      </c>
      <c r="F39" s="1">
        <v>129.6</v>
      </c>
    </row>
    <row r="40" spans="1:6" x14ac:dyDescent="0.25">
      <c r="A40" s="12" t="s">
        <v>58</v>
      </c>
      <c r="B40" s="6" t="s">
        <v>41</v>
      </c>
      <c r="C40" s="6" t="s">
        <v>57</v>
      </c>
      <c r="D40" s="6" t="s">
        <v>46</v>
      </c>
      <c r="E40" s="2">
        <v>129.6</v>
      </c>
      <c r="F40" s="2">
        <v>129.6</v>
      </c>
    </row>
    <row r="41" spans="1:6" s="13" customFormat="1" ht="14.25" x14ac:dyDescent="0.2">
      <c r="A41" s="14" t="s">
        <v>59</v>
      </c>
      <c r="B41" s="15" t="s">
        <v>41</v>
      </c>
      <c r="C41" s="15" t="s">
        <v>60</v>
      </c>
      <c r="D41" s="15" t="s">
        <v>38</v>
      </c>
      <c r="E41" s="1">
        <v>3904.5</v>
      </c>
      <c r="F41" s="1">
        <v>27</v>
      </c>
    </row>
    <row r="42" spans="1:6" x14ac:dyDescent="0.25">
      <c r="A42" s="12" t="s">
        <v>59</v>
      </c>
      <c r="B42" s="6" t="s">
        <v>41</v>
      </c>
      <c r="C42" s="6" t="s">
        <v>60</v>
      </c>
      <c r="D42" s="6" t="s">
        <v>61</v>
      </c>
      <c r="E42" s="2">
        <v>3904.5</v>
      </c>
      <c r="F42" s="2">
        <v>27</v>
      </c>
    </row>
    <row r="43" spans="1:6" s="13" customFormat="1" ht="14.25" x14ac:dyDescent="0.2">
      <c r="A43" s="14" t="s">
        <v>62</v>
      </c>
      <c r="B43" s="15" t="s">
        <v>63</v>
      </c>
      <c r="C43" s="15" t="s">
        <v>38</v>
      </c>
      <c r="D43" s="15" t="s">
        <v>38</v>
      </c>
      <c r="E43" s="1">
        <v>2985</v>
      </c>
      <c r="F43" s="1">
        <v>319338</v>
      </c>
    </row>
    <row r="44" spans="1:6" s="13" customFormat="1" ht="14.25" x14ac:dyDescent="0.2">
      <c r="A44" s="14" t="s">
        <v>64</v>
      </c>
      <c r="B44" s="15" t="s">
        <v>63</v>
      </c>
      <c r="C44" s="15" t="s">
        <v>48</v>
      </c>
      <c r="D44" s="15" t="s">
        <v>38</v>
      </c>
      <c r="E44" s="1">
        <v>2985</v>
      </c>
      <c r="F44" s="1">
        <v>319338</v>
      </c>
    </row>
    <row r="45" spans="1:6" s="13" customFormat="1" ht="14.25" x14ac:dyDescent="0.2">
      <c r="A45" s="14" t="s">
        <v>44</v>
      </c>
      <c r="B45" s="15" t="s">
        <v>63</v>
      </c>
      <c r="C45" s="15" t="s">
        <v>50</v>
      </c>
      <c r="D45" s="15" t="s">
        <v>38</v>
      </c>
      <c r="E45" s="1">
        <v>0</v>
      </c>
      <c r="F45" s="1">
        <v>244823.7</v>
      </c>
    </row>
    <row r="46" spans="1:6" x14ac:dyDescent="0.25">
      <c r="A46" s="12" t="s">
        <v>65</v>
      </c>
      <c r="B46" s="6" t="s">
        <v>63</v>
      </c>
      <c r="C46" s="6" t="s">
        <v>50</v>
      </c>
      <c r="D46" s="6" t="s">
        <v>46</v>
      </c>
      <c r="E46" s="2">
        <v>0</v>
      </c>
      <c r="F46" s="2">
        <v>244823.7</v>
      </c>
    </row>
    <row r="47" spans="1:6" s="13" customFormat="1" ht="14.25" x14ac:dyDescent="0.2">
      <c r="A47" s="14" t="s">
        <v>66</v>
      </c>
      <c r="B47" s="15" t="s">
        <v>63</v>
      </c>
      <c r="C47" s="15" t="s">
        <v>67</v>
      </c>
      <c r="D47" s="15" t="s">
        <v>38</v>
      </c>
      <c r="E47" s="1">
        <v>2985</v>
      </c>
      <c r="F47" s="1">
        <v>74398.5</v>
      </c>
    </row>
    <row r="48" spans="1:6" x14ac:dyDescent="0.25">
      <c r="A48" s="12" t="s">
        <v>68</v>
      </c>
      <c r="B48" s="6" t="s">
        <v>63</v>
      </c>
      <c r="C48" s="6" t="s">
        <v>67</v>
      </c>
      <c r="D48" s="6" t="s">
        <v>46</v>
      </c>
      <c r="E48" s="2">
        <v>0</v>
      </c>
      <c r="F48" s="2">
        <v>17404.900000000001</v>
      </c>
    </row>
    <row r="49" spans="1:6" s="13" customFormat="1" ht="14.25" x14ac:dyDescent="0.2">
      <c r="A49" s="14" t="s">
        <v>69</v>
      </c>
      <c r="B49" s="15" t="s">
        <v>63</v>
      </c>
      <c r="C49" s="15" t="s">
        <v>67</v>
      </c>
      <c r="D49" s="15" t="s">
        <v>70</v>
      </c>
      <c r="E49" s="1">
        <v>2985</v>
      </c>
      <c r="F49" s="1">
        <v>56993.599999999999</v>
      </c>
    </row>
    <row r="50" spans="1:6" ht="38.25" x14ac:dyDescent="0.25">
      <c r="A50" s="12" t="s">
        <v>71</v>
      </c>
      <c r="B50" s="6" t="s">
        <v>63</v>
      </c>
      <c r="C50" s="6" t="s">
        <v>67</v>
      </c>
      <c r="D50" s="6" t="s">
        <v>72</v>
      </c>
      <c r="E50" s="2">
        <v>0</v>
      </c>
      <c r="F50" s="2">
        <v>56919</v>
      </c>
    </row>
    <row r="51" spans="1:6" x14ac:dyDescent="0.25">
      <c r="A51" s="12" t="s">
        <v>73</v>
      </c>
      <c r="B51" s="6" t="s">
        <v>63</v>
      </c>
      <c r="C51" s="6" t="s">
        <v>67</v>
      </c>
      <c r="D51" s="6" t="s">
        <v>61</v>
      </c>
      <c r="E51" s="2">
        <v>2985</v>
      </c>
      <c r="F51" s="2">
        <v>74.599999999999994</v>
      </c>
    </row>
    <row r="52" spans="1:6" s="13" customFormat="1" ht="25.5" x14ac:dyDescent="0.2">
      <c r="A52" s="14" t="s">
        <v>74</v>
      </c>
      <c r="B52" s="15" t="s">
        <v>63</v>
      </c>
      <c r="C52" s="15" t="s">
        <v>75</v>
      </c>
      <c r="D52" s="15" t="s">
        <v>38</v>
      </c>
      <c r="E52" s="1">
        <v>0</v>
      </c>
      <c r="F52" s="1">
        <v>115.7</v>
      </c>
    </row>
    <row r="53" spans="1:6" s="13" customFormat="1" ht="14.25" x14ac:dyDescent="0.2">
      <c r="A53" s="14" t="s">
        <v>76</v>
      </c>
      <c r="B53" s="15" t="s">
        <v>77</v>
      </c>
      <c r="C53" s="15" t="s">
        <v>38</v>
      </c>
      <c r="D53" s="15" t="s">
        <v>38</v>
      </c>
      <c r="E53" s="1">
        <v>74300.5</v>
      </c>
      <c r="F53" s="1">
        <v>926.6</v>
      </c>
    </row>
    <row r="54" spans="1:6" s="13" customFormat="1" ht="14.25" x14ac:dyDescent="0.2">
      <c r="A54" s="14" t="s">
        <v>78</v>
      </c>
      <c r="B54" s="15" t="s">
        <v>77</v>
      </c>
      <c r="C54" s="15" t="s">
        <v>79</v>
      </c>
      <c r="D54" s="15" t="s">
        <v>38</v>
      </c>
      <c r="E54" s="1">
        <v>74300.5</v>
      </c>
      <c r="F54" s="1">
        <v>926.6</v>
      </c>
    </row>
    <row r="55" spans="1:6" s="13" customFormat="1" ht="14.25" x14ac:dyDescent="0.2">
      <c r="A55" s="14" t="s">
        <v>80</v>
      </c>
      <c r="B55" s="15" t="s">
        <v>77</v>
      </c>
      <c r="C55" s="15" t="s">
        <v>81</v>
      </c>
      <c r="D55" s="15" t="s">
        <v>38</v>
      </c>
      <c r="E55" s="1">
        <v>74300.5</v>
      </c>
      <c r="F55" s="1">
        <v>926.6</v>
      </c>
    </row>
    <row r="56" spans="1:6" s="13" customFormat="1" ht="14.25" x14ac:dyDescent="0.2">
      <c r="A56" s="14" t="s">
        <v>78</v>
      </c>
      <c r="B56" s="15" t="s">
        <v>77</v>
      </c>
      <c r="C56" s="15" t="s">
        <v>81</v>
      </c>
      <c r="D56" s="15" t="s">
        <v>46</v>
      </c>
      <c r="E56" s="1">
        <v>74300.5</v>
      </c>
      <c r="F56" s="1">
        <v>926.6</v>
      </c>
    </row>
    <row r="57" spans="1:6" x14ac:dyDescent="0.25">
      <c r="A57" s="12" t="s">
        <v>82</v>
      </c>
      <c r="B57" s="6" t="s">
        <v>77</v>
      </c>
      <c r="C57" s="6" t="s">
        <v>81</v>
      </c>
      <c r="D57" s="6" t="s">
        <v>83</v>
      </c>
      <c r="E57" s="2">
        <v>73300.5</v>
      </c>
      <c r="F57" s="2">
        <v>759.2</v>
      </c>
    </row>
    <row r="58" spans="1:6" ht="25.5" x14ac:dyDescent="0.25">
      <c r="A58" s="12" t="s">
        <v>84</v>
      </c>
      <c r="B58" s="6" t="s">
        <v>63</v>
      </c>
      <c r="C58" s="6" t="s">
        <v>75</v>
      </c>
      <c r="D58" s="6" t="s">
        <v>70</v>
      </c>
      <c r="E58" s="2">
        <v>0</v>
      </c>
      <c r="F58" s="2">
        <v>115.7</v>
      </c>
    </row>
    <row r="59" spans="1:6" ht="25.5" x14ac:dyDescent="0.25">
      <c r="A59" s="12" t="s">
        <v>85</v>
      </c>
      <c r="B59" s="6" t="s">
        <v>77</v>
      </c>
      <c r="C59" s="6" t="s">
        <v>81</v>
      </c>
      <c r="D59" s="6" t="s">
        <v>86</v>
      </c>
      <c r="E59" s="2">
        <v>1000</v>
      </c>
      <c r="F59" s="2">
        <v>167.4</v>
      </c>
    </row>
    <row r="60" spans="1:6" x14ac:dyDescent="0.25">
      <c r="E60" s="10"/>
    </row>
    <row r="62" spans="1:6" x14ac:dyDescent="0.25">
      <c r="A62" s="9" t="s">
        <v>87</v>
      </c>
      <c r="E62" s="18" t="s">
        <v>88</v>
      </c>
      <c r="F62" s="18"/>
    </row>
    <row r="64" spans="1:6" x14ac:dyDescent="0.25">
      <c r="A64" s="9" t="s">
        <v>89</v>
      </c>
      <c r="E64" s="19" t="s">
        <v>90</v>
      </c>
      <c r="F64" s="19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62:F62"/>
    <mergeCell ref="E64:F64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2022-07-25T04:53:42Z</dcterms:modified>
</cp:coreProperties>
</file>