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.Toreev\Downloads\"/>
    </mc:Choice>
  </mc:AlternateContent>
  <xr:revisionPtr revIDLastSave="0" documentId="13_ncr:1_{835A51B5-3522-42D8-9909-049798753B17}" xr6:coauthVersionLast="37" xr6:coauthVersionMax="37" xr10:uidLastSave="{00000000-0000-0000-0000-000000000000}"/>
  <bookViews>
    <workbookView xWindow="0" yWindow="0" windowWidth="28800" windowHeight="11805" xr2:uid="{FBA197B0-C6DA-40F5-9AC7-0F0AE41E5F22}"/>
  </bookViews>
  <sheets>
    <sheet name="2025" sheetId="2" r:id="rId1"/>
  </sheets>
  <externalReferences>
    <externalReference r:id="rId2"/>
  </externalReferences>
  <definedNames>
    <definedName name="__M100000" localSheetId="0">#REF!</definedName>
    <definedName name="__M100000">#REF!</definedName>
    <definedName name="__M66002" localSheetId="0">#REF!</definedName>
    <definedName name="__M66002">#REF!</definedName>
    <definedName name="__M67002" localSheetId="0">#REF!</definedName>
    <definedName name="__M67002">#REF!</definedName>
    <definedName name="__M68000" localSheetId="0">#REF!</definedName>
    <definedName name="__M68000">#REF!</definedName>
    <definedName name="__M68002" localSheetId="0">#REF!</definedName>
    <definedName name="__M68002">#REF!</definedName>
    <definedName name="__M70000" localSheetId="0">#REF!</definedName>
    <definedName name="__M70000">#REF!</definedName>
    <definedName name="__M90000" localSheetId="0">#REF!</definedName>
    <definedName name="__M90000">#REF!</definedName>
    <definedName name="_M100000" localSheetId="0">#REF!</definedName>
    <definedName name="_M100000">#REF!</definedName>
    <definedName name="_M66002" localSheetId="0">#REF!</definedName>
    <definedName name="_M66002">#REF!</definedName>
    <definedName name="_M67002" localSheetId="0">#REF!</definedName>
    <definedName name="_M67002">#REF!</definedName>
    <definedName name="_M68000" localSheetId="0">#REF!</definedName>
    <definedName name="_M68000">#REF!</definedName>
    <definedName name="_M68002" localSheetId="0">#REF!</definedName>
    <definedName name="_M68002">#REF!</definedName>
    <definedName name="_M70000" localSheetId="0">#REF!</definedName>
    <definedName name="_M70000">#REF!</definedName>
    <definedName name="_M90000" localSheetId="0">#REF!</definedName>
    <definedName name="_M90000">#REF!</definedName>
    <definedName name="Reestr">[1]Реестр!$B$8:$L$108</definedName>
    <definedName name="_xlnm.Database" localSheetId="0">#REF!</definedName>
    <definedName name="_xlnm.Database">#REF!</definedName>
    <definedName name="кок" localSheetId="0">#REF!</definedName>
    <definedName name="кок">#REF!</definedName>
    <definedName name="_xlnm.Print_Area" localSheetId="0">'2025'!$A$1:$D$18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C10" i="2"/>
  <c r="D6" i="2"/>
  <c r="D18" i="2" s="1"/>
  <c r="C6" i="2"/>
  <c r="C18" i="2" s="1"/>
</calcChain>
</file>

<file path=xl/sharedStrings.xml><?xml version="1.0" encoding="utf-8"?>
<sst xmlns="http://schemas.openxmlformats.org/spreadsheetml/2006/main" count="29" uniqueCount="28">
  <si>
    <t>mln.soʻm</t>
  </si>
  <si>
    <t>T/r</t>
  </si>
  <si>
    <t>Koʻrsatkichlar</t>
  </si>
  <si>
    <t>Yil boshidan</t>
  </si>
  <si>
    <t>Prognoz</t>
  </si>
  <si>
    <t>Ijro</t>
  </si>
  <si>
    <t>Davr boshiga qoldiq</t>
  </si>
  <si>
    <t>DAROMADLAR</t>
  </si>
  <si>
    <t>jumladan,</t>
  </si>
  <si>
    <t>2.1.</t>
  </si>
  <si>
    <t>2.2.</t>
  </si>
  <si>
    <t>Boshqa tushumlar</t>
  </si>
  <si>
    <t>XARAJATLAR</t>
  </si>
  <si>
    <t>3.1</t>
  </si>
  <si>
    <t>3.2</t>
  </si>
  <si>
    <t>Mahalliy budjetlarga</t>
  </si>
  <si>
    <t>3.3</t>
  </si>
  <si>
    <t xml:space="preserve">Sportni qoʻllab-quvvatlash jamgʻarmasiga </t>
  </si>
  <si>
    <t>3.4</t>
  </si>
  <si>
    <t>Jamgʻarma tasarrufida qoladigan mablagʻlar</t>
  </si>
  <si>
    <t>3.5</t>
  </si>
  <si>
    <t>Oʻzbekiston Respublikasi Prezidenti va Hukumatining alohida qarorlariga muvofiq maqsadli xarajatlar</t>
  </si>
  <si>
    <t>3.6</t>
  </si>
  <si>
    <t xml:space="preserve">Davlat aktivlarini baholash va sotish bilan bogʻliq professional tashkilotlar hamda konsultantlar va bekor boʻlgan shartnomalar hamda boshqa xarajatlar </t>
  </si>
  <si>
    <t>Davr oxiriga qoldiq</t>
  </si>
  <si>
    <t>Davlat aktivlarini boshqarish, transformatsiya va xususiylashtirish jamgʻarmasining 
2025-yil 1-oktabr holatiga koʻra budjet ijrosi toʻgʻrisida 
HISOBOT</t>
  </si>
  <si>
    <t>Davlat aktivlarini xususiylashtirishdan tushumlar</t>
  </si>
  <si>
    <t>Respublika budjetiga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</si>
</sst>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"/>
  </numFmts>
  <fonts count="9" x14ac:knownFonts="1">
    <font>
      <sz val="10"/>
      <name val="Arial Cyr"/>
      <charset val="204"/>
    </font>
    <font>
      <sz val="10"/>
      <name val="Courier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Helv"/>
      <charset val="204"/>
    </font>
    <font>
      <i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/>
    <xf numFmtId="0" fontId="5" fillId="0" borderId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left" vertical="center"/>
    </xf>
    <xf numFmtId="3" fontId="2" fillId="0" borderId="0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3" borderId="5" xfId="2" applyNumberFormat="1" applyFont="1" applyFill="1" applyBorder="1" applyAlignment="1" applyProtection="1">
      <alignment horizontal="right" vertical="center"/>
      <protection locked="0"/>
    </xf>
    <xf numFmtId="165" fontId="2" fillId="3" borderId="8" xfId="2" applyNumberFormat="1" applyFont="1" applyFill="1" applyBorder="1" applyAlignment="1" applyProtection="1">
      <alignment horizontal="right" vertical="center"/>
      <protection locked="0"/>
    </xf>
    <xf numFmtId="3" fontId="2" fillId="2" borderId="5" xfId="1" applyNumberFormat="1" applyFont="1" applyFill="1" applyBorder="1" applyAlignment="1">
      <alignment horizontal="center" vertical="center"/>
    </xf>
    <xf numFmtId="3" fontId="2" fillId="2" borderId="6" xfId="1" applyNumberFormat="1" applyFont="1" applyFill="1" applyBorder="1" applyAlignment="1">
      <alignment horizontal="center" vertical="center" wrapText="1"/>
    </xf>
    <xf numFmtId="165" fontId="2" fillId="2" borderId="5" xfId="1" applyNumberFormat="1" applyFont="1" applyFill="1" applyBorder="1" applyAlignment="1">
      <alignment horizontal="right" vertical="center"/>
    </xf>
    <xf numFmtId="165" fontId="2" fillId="2" borderId="9" xfId="1" applyNumberFormat="1" applyFont="1" applyFill="1" applyBorder="1" applyAlignment="1">
      <alignment horizontal="right" vertical="center"/>
    </xf>
    <xf numFmtId="3" fontId="2" fillId="0" borderId="5" xfId="1" applyNumberFormat="1" applyFont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left" vertical="center" wrapText="1" indent="3"/>
    </xf>
    <xf numFmtId="165" fontId="6" fillId="0" borderId="5" xfId="1" applyNumberFormat="1" applyFont="1" applyFill="1" applyBorder="1" applyAlignment="1">
      <alignment horizontal="center" vertical="center" wrapText="1"/>
    </xf>
    <xf numFmtId="165" fontId="3" fillId="0" borderId="9" xfId="1" applyNumberFormat="1" applyFont="1" applyBorder="1" applyAlignment="1">
      <alignment horizontal="right" vertical="center"/>
    </xf>
    <xf numFmtId="3" fontId="3" fillId="0" borderId="10" xfId="1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left" vertical="center" wrapText="1" indent="1"/>
    </xf>
    <xf numFmtId="165" fontId="8" fillId="0" borderId="10" xfId="1" applyNumberFormat="1" applyFont="1" applyBorder="1" applyAlignment="1">
      <alignment horizontal="right" vertical="center"/>
    </xf>
    <xf numFmtId="165" fontId="8" fillId="0" borderId="12" xfId="1" applyNumberFormat="1" applyFont="1" applyBorder="1" applyAlignment="1">
      <alignment horizontal="right" vertical="center"/>
    </xf>
    <xf numFmtId="3" fontId="3" fillId="0" borderId="13" xfId="1" applyNumberFormat="1" applyFont="1" applyBorder="1" applyAlignment="1">
      <alignment horizontal="center" vertical="center"/>
    </xf>
    <xf numFmtId="0" fontId="7" fillId="4" borderId="14" xfId="0" applyFont="1" applyFill="1" applyBorder="1" applyAlignment="1">
      <alignment horizontal="left" vertical="center" wrapText="1" indent="1"/>
    </xf>
    <xf numFmtId="165" fontId="8" fillId="0" borderId="13" xfId="1" applyNumberFormat="1" applyFont="1" applyBorder="1" applyAlignment="1">
      <alignment horizontal="right" vertical="center"/>
    </xf>
    <xf numFmtId="165" fontId="8" fillId="0" borderId="15" xfId="1" applyNumberFormat="1" applyFont="1" applyBorder="1" applyAlignment="1">
      <alignment horizontal="right" vertical="center"/>
    </xf>
    <xf numFmtId="3" fontId="3" fillId="0" borderId="5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3" fontId="3" fillId="0" borderId="11" xfId="1" applyNumberFormat="1" applyFont="1" applyFill="1" applyBorder="1" applyAlignment="1">
      <alignment horizontal="left" vertical="center" wrapText="1" indent="1"/>
    </xf>
    <xf numFmtId="165" fontId="3" fillId="0" borderId="10" xfId="1" applyNumberFormat="1" applyFont="1" applyBorder="1" applyAlignment="1">
      <alignment horizontal="right" vertical="center"/>
    </xf>
    <xf numFmtId="165" fontId="3" fillId="0" borderId="12" xfId="1" applyNumberFormat="1" applyFont="1" applyBorder="1" applyAlignment="1">
      <alignment horizontal="right" vertical="center"/>
    </xf>
    <xf numFmtId="49" fontId="3" fillId="0" borderId="16" xfId="1" applyNumberFormat="1" applyFont="1" applyBorder="1" applyAlignment="1">
      <alignment horizontal="center" vertical="center"/>
    </xf>
    <xf numFmtId="3" fontId="3" fillId="0" borderId="17" xfId="1" applyNumberFormat="1" applyFont="1" applyFill="1" applyBorder="1" applyAlignment="1">
      <alignment horizontal="left" vertical="center" wrapText="1" indent="1"/>
    </xf>
    <xf numFmtId="165" fontId="3" fillId="0" borderId="16" xfId="1" applyNumberFormat="1" applyFont="1" applyBorder="1" applyAlignment="1">
      <alignment horizontal="right" vertical="center"/>
    </xf>
    <xf numFmtId="165" fontId="3" fillId="0" borderId="18" xfId="1" applyNumberFormat="1" applyFont="1" applyBorder="1" applyAlignment="1">
      <alignment horizontal="right" vertical="center"/>
    </xf>
    <xf numFmtId="165" fontId="3" fillId="0" borderId="16" xfId="1" applyNumberFormat="1" applyFont="1" applyBorder="1" applyAlignment="1">
      <alignment vertical="center"/>
    </xf>
    <xf numFmtId="49" fontId="3" fillId="0" borderId="13" xfId="1" applyNumberFormat="1" applyFont="1" applyBorder="1" applyAlignment="1">
      <alignment horizontal="center" vertical="center"/>
    </xf>
    <xf numFmtId="3" fontId="3" fillId="0" borderId="14" xfId="1" applyNumberFormat="1" applyFont="1" applyFill="1" applyBorder="1" applyAlignment="1">
      <alignment horizontal="left" vertical="center" wrapText="1" indent="1"/>
    </xf>
    <xf numFmtId="165" fontId="3" fillId="0" borderId="13" xfId="1" applyNumberFormat="1" applyFont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5" fontId="2" fillId="2" borderId="19" xfId="1" applyNumberFormat="1" applyFont="1" applyFill="1" applyBorder="1" applyAlignment="1">
      <alignment horizontal="right" vertical="center"/>
    </xf>
    <xf numFmtId="165" fontId="2" fillId="2" borderId="21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top"/>
    </xf>
    <xf numFmtId="2" fontId="6" fillId="0" borderId="22" xfId="0" applyNumberFormat="1" applyFont="1" applyBorder="1" applyAlignment="1">
      <alignment horizontal="left" vertical="center" wrapText="1"/>
    </xf>
    <xf numFmtId="3" fontId="2" fillId="0" borderId="0" xfId="1" quotePrefix="1" applyNumberFormat="1" applyFont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Копия Bank-2006 год" xfId="2" xr:uid="{E90C79CD-4347-4607-BF0E-72762580E25A}"/>
    <cellStyle name="Обычный_Лист1" xfId="1" xr:uid="{82B0E0D2-7902-431E-8F35-053A26AF71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40;&#1047;&#1040;-2009/&#1101;&#1089;&#1082;&#1080;%20&#1105;&#1079;&#1080;&#1096;&#1084;&#1072;&#1083;&#1072;&#1088;/2009%20&#1081;&#1080;&#1083;%20&#1052;&#1072;&#1093;&#1089;&#1091;&#1089;%20&#1093;&#1080;&#1089;&#1086;&#1073;&#1076;&#1072;&#1085;%20Platej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Плат.поруч"/>
      <sheetName val="Реестр"/>
      <sheetName val="Лист1"/>
      <sheetName val="Критерии"/>
      <sheetName val="декабрь"/>
      <sheetName val="Лист3"/>
      <sheetName val="Плат_поруч"/>
    </sheetNames>
    <sheetDataSet>
      <sheetData sheetId="0" refreshError="1"/>
      <sheetData sheetId="1" refreshError="1"/>
      <sheetData sheetId="2" refreshError="1">
        <row r="8">
          <cell r="B8" t="str">
            <v>Получатель</v>
          </cell>
          <cell r="C8" t="str">
            <v>Дебет</v>
          </cell>
          <cell r="D8" t="str">
            <v>Кредит</v>
          </cell>
          <cell r="E8" t="str">
            <v>Сумма</v>
          </cell>
          <cell r="F8" t="str">
            <v>Номер</v>
          </cell>
          <cell r="G8" t="str">
            <v>Дата</v>
          </cell>
          <cell r="H8" t="str">
            <v>Рас.счет</v>
          </cell>
          <cell r="I8" t="str">
            <v>Код</v>
          </cell>
          <cell r="J8" t="str">
            <v>Банк</v>
          </cell>
          <cell r="K8" t="str">
            <v>И Н Н</v>
          </cell>
          <cell r="L8" t="str">
            <v>Детали платежа</v>
          </cell>
        </row>
        <row r="9">
          <cell r="B9" t="str">
            <v>Ўзбекистон Республикаси Молия вазирлиги Ғазначилиги</v>
          </cell>
          <cell r="E9">
            <v>105031014</v>
          </cell>
          <cell r="F9">
            <v>1</v>
          </cell>
          <cell r="G9">
            <v>39843</v>
          </cell>
          <cell r="H9" t="str">
            <v>21508000900100001051</v>
          </cell>
          <cell r="I9" t="str">
            <v>00014</v>
          </cell>
          <cell r="J9" t="str">
            <v>ХККМ МБ  Тошкент шахар ББ</v>
          </cell>
          <cell r="K9">
            <v>201122919</v>
          </cell>
          <cell r="L9" t="str">
            <v>шхб 2004212727391002198001 ДМҚ Тошкент вилоят худ.бошқармаси  ИНН 200555539 Статья:03.5.90  ЎзР. Вазирлар Махкамасининг 22.08.1998 й.даги №362 сонли қарорига   асосан 98% маблағнинг ўтказилиши (объектлар  сотувидан).</v>
          </cell>
        </row>
        <row r="10">
          <cell r="B10" t="str">
            <v xml:space="preserve">Ўзбекистон Республикаси Давлат мулкини бошқариш давлат қўмитаси Тошкент вилоят худудий бошқармаси </v>
          </cell>
          <cell r="E10">
            <v>2169676</v>
          </cell>
          <cell r="F10">
            <v>2</v>
          </cell>
          <cell r="G10">
            <v>39843</v>
          </cell>
          <cell r="H10" t="str">
            <v>20210000500430421001</v>
          </cell>
          <cell r="I10" t="str">
            <v>00425</v>
          </cell>
          <cell r="J10" t="str">
            <v xml:space="preserve">Тошкент ш АТИБ "Ипотека банк "Шайхонтохур филиали </v>
          </cell>
          <cell r="K10">
            <v>200555539</v>
          </cell>
          <cell r="L10" t="str">
            <v>шхб 2004212727391002198001 ДМҚ Тошкент вилоят худ.бошқармаси  ИНН 200555539 Статья:03.5.90  ЎзР. Вазирлар Махкамасининг 22.08.1998 й.даги №362 сонли қарорига   асосан 2% маблағнинг ўтказилиши (объектлар  сотувидан).</v>
          </cell>
        </row>
        <row r="11">
          <cell r="B11" t="str">
            <v xml:space="preserve">"Узкимёсаноатлойиха"ОАЖ </v>
          </cell>
          <cell r="E11">
            <v>3157018.09</v>
          </cell>
          <cell r="F11">
            <v>3</v>
          </cell>
          <cell r="G11">
            <v>39854</v>
          </cell>
          <cell r="H11" t="str">
            <v>20210000900128577001</v>
          </cell>
          <cell r="I11" t="str">
            <v>00478</v>
          </cell>
          <cell r="J11" t="str">
            <v xml:space="preserve">АТИБ "Ипотека банк "Чирчиқ шахар филиали </v>
          </cell>
          <cell r="K11">
            <v>200941533</v>
          </cell>
          <cell r="L11" t="str">
            <v>шхб 2004212727391002198001 ДМҚ Тошкент вилоят худ.бошқармаси  ИНН 200555539 Статья:03.5.90 ЎзР.сининг  24.04.1996й.даги 223-I қонунига ва Жамиятнинг 23.01.2009й.даги 15-128сонли мурожаатига   асосан автотранспорт воситалари  ГАЗ-31029, УАЗ-330301сотувидан</v>
          </cell>
        </row>
        <row r="12">
          <cell r="B12" t="str">
            <v xml:space="preserve">Ўзбекистон Республикаси Давлат мулкини бошқариш давлат қўмитаси Тошкент вилоят худудий бошқармаси </v>
          </cell>
          <cell r="E12">
            <v>1000000</v>
          </cell>
          <cell r="F12">
            <v>4</v>
          </cell>
          <cell r="G12">
            <v>39854</v>
          </cell>
          <cell r="H12" t="str">
            <v>20210000500430421001</v>
          </cell>
          <cell r="I12" t="str">
            <v>00425</v>
          </cell>
          <cell r="J12" t="str">
            <v xml:space="preserve">Тошкент ш АТИБ "Ипотека банк "Шайхонтохур филиали </v>
          </cell>
          <cell r="K12">
            <v>200555539</v>
          </cell>
          <cell r="L12" t="str">
            <v xml:space="preserve">шхб 2004212727391002198001 ДМҚ Тошкент вилоят худ.бошқармаси  ИНН 200555539 Статья:03.5.90  ЎзР. Вазирлар Махкамасининг 27.01.2009 й.даги №27- сонли қарорига   асосан 2% маблағнинг ўтказилиши.(ер майдонлари сотувидан)  </v>
          </cell>
        </row>
        <row r="13">
          <cell r="B13" t="str">
            <v>VALKON MANAGEMENT МЧЖ</v>
          </cell>
          <cell r="E13">
            <v>740256</v>
          </cell>
          <cell r="F13">
            <v>5</v>
          </cell>
          <cell r="G13">
            <v>39871</v>
          </cell>
          <cell r="H13" t="str">
            <v>20208000104430506001</v>
          </cell>
          <cell r="I13" t="str">
            <v>00425</v>
          </cell>
          <cell r="J13" t="str">
            <v xml:space="preserve">Тошкент ш АТИБ "Ипотека банк "Шайхонтохур филиали </v>
          </cell>
          <cell r="K13">
            <v>205782522</v>
          </cell>
          <cell r="L13" t="str">
            <v>шх.в 2004212727391002198001 ДМҚ Тошкент вилоят худ.бошқармаси  ИНН 200555539 Статья:01.9.90. 23.12.2008й.даги №47/08 сонли Ген.дог.га ва 16.02.2008й.даги №01-сонли Қўшимча келишув шартномасига хамда акт сверкага асосан "Тошқурилишматериаллари ЛИТИ" биноси</v>
          </cell>
        </row>
        <row r="14">
          <cell r="B14" t="str">
            <v xml:space="preserve">Ўзбекистон Республикаси Давлат мулкини бошқариш давлат қўмитаси Тошкент вилоят худудий бошқармаси </v>
          </cell>
          <cell r="E14">
            <v>623000</v>
          </cell>
          <cell r="F14">
            <v>6</v>
          </cell>
          <cell r="G14">
            <v>39869</v>
          </cell>
          <cell r="H14" t="str">
            <v>20210000500430421001</v>
          </cell>
          <cell r="I14" t="str">
            <v>00425</v>
          </cell>
          <cell r="J14" t="str">
            <v xml:space="preserve">Тошкент ш АТИБ "Ипотека банк "Шайхонтохур филиали </v>
          </cell>
          <cell r="K14">
            <v>200555539</v>
          </cell>
          <cell r="L14" t="str">
            <v>шхб 2004212727391002198001 ДМҚ Тошкент вилоят худ.бошқармаси  ИНН 200555539 Статья:03.5.90  ЎзР. Вазирлар Махкамасининг 27.01.2009 й.даги №27-сонли қарорига   асосан 2% маблағнинг ўтказилиши (объектлар  сотувидан).</v>
          </cell>
        </row>
        <row r="15">
          <cell r="B15" t="str">
            <v>Ўзбекистон Республикаси Молия вазирлиги Ғазначилиги</v>
          </cell>
          <cell r="E15">
            <v>31853918.739999998</v>
          </cell>
          <cell r="F15">
            <v>7</v>
          </cell>
          <cell r="G15">
            <v>39869</v>
          </cell>
          <cell r="H15" t="str">
            <v>21508000900100001051</v>
          </cell>
          <cell r="I15" t="str">
            <v>00014</v>
          </cell>
          <cell r="J15" t="str">
            <v>Тошкент ш. МБ  ББ ХККМ Тошкент шахар</v>
          </cell>
          <cell r="K15">
            <v>201122919</v>
          </cell>
          <cell r="L15" t="str">
            <v>шхб 2004212727391002198001 ДМҚ Тошкент вилоят худ.бошқармаси  ИНН 200555539 Статья:03.5.90  ЎзР. Вазирлар Махкамасининг 27.01.2009 й.даги №27 сонли қарорига   асосан 98% маблағнинг ўтказилиши (объектлар  сотувидан).</v>
          </cell>
        </row>
        <row r="16">
          <cell r="B16" t="str">
            <v>Ўзбекистон Республикаси Молия вазирлиги Ғазначилиги</v>
          </cell>
          <cell r="E16">
            <v>31230640</v>
          </cell>
          <cell r="F16">
            <v>8</v>
          </cell>
          <cell r="G16">
            <v>39883</v>
          </cell>
          <cell r="H16" t="str">
            <v>21508000900100001051</v>
          </cell>
          <cell r="I16" t="str">
            <v>00014</v>
          </cell>
          <cell r="J16" t="str">
            <v>Тошкент ш. МБ  ББ ХККМ Тошкент шахар.</v>
          </cell>
          <cell r="K16">
            <v>201122919</v>
          </cell>
          <cell r="L16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маблағнинг ўтказилиши (объектлар  сотувидан).</v>
          </cell>
        </row>
        <row r="17">
          <cell r="B17" t="str">
            <v xml:space="preserve">Ўзбекистон Республикаси Давлат мулкини бошқариш давлат қўмитаси Тошкент вилоят худудий бошқармаси </v>
          </cell>
          <cell r="E17">
            <v>637360</v>
          </cell>
          <cell r="F17">
            <v>9</v>
          </cell>
          <cell r="G17">
            <v>39884</v>
          </cell>
          <cell r="H17" t="str">
            <v>20210000500430421001</v>
          </cell>
          <cell r="I17" t="str">
            <v>00425</v>
          </cell>
          <cell r="J17" t="str">
            <v xml:space="preserve">Тошкент ш АТИБ "Ипотека банк "Шайхонтохур филиали </v>
          </cell>
          <cell r="K17">
            <v>200555539</v>
          </cell>
          <cell r="L17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маблағнинг ўтказилиши (объектлар  сотувидан).</v>
          </cell>
        </row>
        <row r="18">
          <cell r="B18" t="str">
            <v>"TOSHKENT VILOYATI BAHOLASH VA KONSALTING MARKAZI" МЧЖ</v>
          </cell>
          <cell r="E18">
            <v>542854.40000000002</v>
          </cell>
          <cell r="F18">
            <v>10</v>
          </cell>
          <cell r="G18">
            <v>39891</v>
          </cell>
          <cell r="H18" t="str">
            <v>20208000904104860001</v>
          </cell>
          <cell r="I18" t="str">
            <v>00425</v>
          </cell>
          <cell r="J18" t="str">
            <v>Тошкент ш. "Ипотека Банк" АТИБ Шайхонтохур филиали</v>
          </cell>
          <cell r="K18">
            <v>203534094</v>
          </cell>
          <cell r="L18" t="str">
            <v>шх.в 2004212727391002198001 ДМҚ Тошкент вилоят худ.бошқармаси  ИНН 200555539 Статья:01.9.90. 11.10.2006 й.даги №111/06 сонли Ген.дог.га ва 02.03.2009й.даги №02-сонли Қўшимча келишув шартномасига хамда,  02.03.2009й.даги акт сверкага асосан Бекобод ш. "Яхн</v>
          </cell>
        </row>
        <row r="19">
          <cell r="B19" t="str">
            <v xml:space="preserve">Қуйичирчиқ т. АТ "Пахта Банк"нинг Дўстобод филиалига </v>
          </cell>
          <cell r="E19">
            <v>160000</v>
          </cell>
          <cell r="F19">
            <v>11</v>
          </cell>
          <cell r="G19">
            <v>39892</v>
          </cell>
          <cell r="H19" t="str">
            <v>29801000100000474001</v>
          </cell>
          <cell r="I19" t="str">
            <v>00474</v>
          </cell>
          <cell r="J19" t="str">
            <v xml:space="preserve">Қуйичирчиқ т. АТ "Пахта Банк"нинг Дўстобод филиали </v>
          </cell>
          <cell r="K19">
            <v>200458112</v>
          </cell>
          <cell r="L19" t="str">
            <v xml:space="preserve">Возврат поступление:согласно письмо № 11-263/а от  09.03.2009.Умаров Анвар-40000,Низамов Шухрат-40000,Сулаймонов Шамситдин -40000, Умаров Хайрулла -40000.   </v>
          </cell>
        </row>
        <row r="20">
          <cell r="B20" t="str">
            <v>Ўзбекистон Республикаси Молия вазирлиги Ғазначилиги</v>
          </cell>
          <cell r="E20">
            <v>128629720.66</v>
          </cell>
          <cell r="F20">
            <v>12</v>
          </cell>
          <cell r="G20">
            <v>39903</v>
          </cell>
          <cell r="H20" t="str">
            <v>21508000900100001051</v>
          </cell>
          <cell r="I20" t="str">
            <v>00014</v>
          </cell>
          <cell r="J20" t="str">
            <v>Тошкент ш. МБ  ББ ХККМ Тошкент шахар.</v>
          </cell>
          <cell r="K20">
            <v>201122919</v>
          </cell>
          <cell r="L20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маблағнинг ўтказилиши (объектлар  сотувидан).</v>
          </cell>
        </row>
        <row r="21">
          <cell r="B21" t="str">
            <v xml:space="preserve">Ўзбекистон Республикаси Давлат мулкини бошқариш давлат қўмитаси Тошкент вилоят худудий бошқармаси </v>
          </cell>
          <cell r="E21">
            <v>2625096.34</v>
          </cell>
          <cell r="F21">
            <v>13</v>
          </cell>
          <cell r="G21">
            <v>39903</v>
          </cell>
          <cell r="H21" t="str">
            <v>20210000500430421001</v>
          </cell>
          <cell r="I21" t="str">
            <v>00425</v>
          </cell>
          <cell r="J21" t="str">
            <v xml:space="preserve">Тошкент ш АТИБ "Ипотека банк "Шайхонтохур филиали </v>
          </cell>
          <cell r="K21">
            <v>200555539</v>
          </cell>
          <cell r="L21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маблағнинг ўтказилиши (объектлар  сотувидан).</v>
          </cell>
        </row>
        <row r="22">
          <cell r="B22" t="str">
            <v>Ўзбекистон Республикаси Молия вазирлиги Ғазначилиги</v>
          </cell>
          <cell r="E22">
            <v>105942780</v>
          </cell>
          <cell r="F22">
            <v>14</v>
          </cell>
          <cell r="G22">
            <v>39924</v>
          </cell>
          <cell r="H22" t="str">
            <v>21508000900100001051</v>
          </cell>
          <cell r="I22" t="str">
            <v>00014</v>
          </cell>
          <cell r="J22" t="str">
            <v>Тошкент ш. МБ  ББ ХККМ Тошкент шахар.</v>
          </cell>
          <cell r="K22">
            <v>201122919</v>
          </cell>
          <cell r="L22" t="str">
            <v>шхв 2004212727391002198001 ДМҚ Тошкент вилоят худ.бошқармаси  ИНН 200555539 Статья:03.5.90  Ўз.Рес. Президентининг 06.05.2005 й.даги № ПҚ -69-сонли қарорига асосан ер майдонлари сотилишидан 50% маблағни ўтказилиши .</v>
          </cell>
        </row>
        <row r="23">
          <cell r="B23" t="str">
            <v>Дехқон ва фермер хўжаликларини қўллаб-қувватлаш жамғармаси</v>
          </cell>
          <cell r="E23">
            <v>11653705.800000001</v>
          </cell>
          <cell r="F23">
            <v>15</v>
          </cell>
          <cell r="G23">
            <v>39924</v>
          </cell>
          <cell r="H23" t="str">
            <v>20205000903551879002</v>
          </cell>
          <cell r="I23" t="str">
            <v>00446</v>
          </cell>
          <cell r="J23" t="str">
            <v xml:space="preserve">Тошкент ш "Туронбанк" АТБ нинг Бош офиси </v>
          </cell>
          <cell r="K23">
            <v>202441085</v>
          </cell>
          <cell r="L23" t="str">
            <v xml:space="preserve">шхв 2004212727391002198001 ДМҚ Тошкент вилоят худ.бошқармаси  ИНН 200555539 Статья:03.5.90 Ўз. Рес. Вазирлар Махкамасининг 25.10.1997й.даги 486-сонли қарорига асосан  ер майдонлари тушумидан 5,5% маблағни ўтказилиши.  </v>
          </cell>
        </row>
        <row r="24">
          <cell r="B24" t="str">
            <v>Ўзбекистон Республикаси Молия вазирлиги Ғазначилиги</v>
          </cell>
          <cell r="E24">
            <v>92403292.719999999</v>
          </cell>
          <cell r="F24">
            <v>16</v>
          </cell>
          <cell r="G24">
            <v>39924</v>
          </cell>
          <cell r="H24" t="str">
            <v>21508000900100001051</v>
          </cell>
          <cell r="I24" t="str">
            <v>00014</v>
          </cell>
          <cell r="J24" t="str">
            <v>Тошкент ш. МБ  ББ ХККМ Тошкент шахар.</v>
          </cell>
          <cell r="K24">
            <v>201122919</v>
          </cell>
          <cell r="L24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маблағнинг ўтказилиши (ер майдонлари сотувидан).</v>
          </cell>
        </row>
        <row r="25">
          <cell r="B25" t="str">
            <v xml:space="preserve">Ўзбекистон Республикаси Давлат мулкини бошқариш давлат қўмитаси Тошкент вилоят худудий бошқармаси </v>
          </cell>
          <cell r="E25">
            <v>885781.48</v>
          </cell>
          <cell r="F25">
            <v>17</v>
          </cell>
          <cell r="G25">
            <v>39924</v>
          </cell>
          <cell r="H25" t="str">
            <v>20210000500430421001</v>
          </cell>
          <cell r="I25" t="str">
            <v>00425</v>
          </cell>
          <cell r="J25" t="str">
            <v xml:space="preserve">Тошкент ш АТИБ "Ипотека банк "Шайхонтохур филиали </v>
          </cell>
          <cell r="K25">
            <v>200555539</v>
          </cell>
          <cell r="L25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маблағнинг ўтказилиши (ер майдонлари сотувидан ).</v>
          </cell>
        </row>
        <row r="26">
          <cell r="B26" t="str">
            <v>Ўзбекистон Республикаси Молия вазирлиги Ғазначилиги</v>
          </cell>
          <cell r="E26">
            <v>26925505.489999998</v>
          </cell>
          <cell r="F26">
            <v>18</v>
          </cell>
          <cell r="G26">
            <v>39924</v>
          </cell>
          <cell r="H26" t="str">
            <v>21508000900100001051</v>
          </cell>
          <cell r="I26" t="str">
            <v>00014</v>
          </cell>
          <cell r="J26" t="str">
            <v>Тошкент ш. МБ  ББ ХККМ Тошкент шахар.</v>
          </cell>
          <cell r="K26">
            <v>201122919</v>
          </cell>
          <cell r="L26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маблағнинг ўтказилиши (ер майдонлари сотувидан).</v>
          </cell>
        </row>
        <row r="27">
          <cell r="B27" t="str">
            <v>Дехқон ва фермер хўжаликларини қўллаб-қувватлаш жамғармаси</v>
          </cell>
          <cell r="E27">
            <v>1599074.4</v>
          </cell>
          <cell r="F27">
            <v>19</v>
          </cell>
          <cell r="G27">
            <v>39924</v>
          </cell>
          <cell r="H27" t="str">
            <v>20205000903551879002</v>
          </cell>
          <cell r="I27" t="str">
            <v>00446</v>
          </cell>
          <cell r="J27" t="str">
            <v xml:space="preserve">Тошкент ш "Туронбанк" АТБ нинг Бош офиси </v>
          </cell>
          <cell r="K27">
            <v>202441085</v>
          </cell>
          <cell r="L27" t="str">
            <v xml:space="preserve">шхв 2004212727391002198001 ДМҚ Тошкент вилоят худ.бошқармаси  ИНН 200555539 Статья:03.5.90 Ўз. Рес. Вазирлар Махкамасининг 25.10.1997й.даги 486-сонли қарорига асосан  ер майдонлари тушумидан 5,5% маблағни ўтказилиши.  </v>
          </cell>
        </row>
        <row r="28">
          <cell r="B28" t="str">
            <v xml:space="preserve">Ўзбекистон Республикаси Давлат мулкини бошқариш давлат қўмитаси Тошкент вилоят худудий бошқармаси </v>
          </cell>
          <cell r="E28">
            <v>549500.11</v>
          </cell>
          <cell r="F28">
            <v>20</v>
          </cell>
          <cell r="G28">
            <v>39924</v>
          </cell>
          <cell r="H28" t="str">
            <v>20210000500430421001</v>
          </cell>
          <cell r="I28" t="str">
            <v>00425</v>
          </cell>
          <cell r="J28" t="str">
            <v xml:space="preserve">Тошкент ш АТИБ "Ипотека банк "Шайхонтохур филиали </v>
          </cell>
          <cell r="K28">
            <v>200555539</v>
          </cell>
          <cell r="L28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маблағнинг ўтказилиши (ер майдонлари сотувидан ).</v>
          </cell>
        </row>
        <row r="29">
          <cell r="B29" t="str">
            <v>Ўзбекистон Республикаси Молия вазирлиги Ғазначилиги</v>
          </cell>
          <cell r="E29">
            <v>419527738.22000003</v>
          </cell>
          <cell r="F29">
            <v>21</v>
          </cell>
          <cell r="G29">
            <v>39933</v>
          </cell>
          <cell r="H29" t="str">
            <v>21508000900100001051</v>
          </cell>
          <cell r="I29" t="str">
            <v>00014</v>
          </cell>
          <cell r="J29" t="str">
            <v>Тошкент ш. МБ  ББ ХККМ Тошкент шахар.</v>
          </cell>
          <cell r="K29">
            <v>201122919</v>
          </cell>
          <cell r="L29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маблағнинг ўтказилиши (объектлар  сотувидан).</v>
          </cell>
        </row>
        <row r="30">
          <cell r="B30" t="str">
            <v xml:space="preserve">Ўзбекистон Республикаси Давлат мулкини бошқариш давлат қўмитаси Тошкент вилоят худудий бошқармаси </v>
          </cell>
          <cell r="E30">
            <v>8561790.5800000001</v>
          </cell>
          <cell r="F30">
            <v>22</v>
          </cell>
          <cell r="G30">
            <v>39933</v>
          </cell>
          <cell r="H30" t="str">
            <v>20210000500430421001</v>
          </cell>
          <cell r="I30" t="str">
            <v>00425</v>
          </cell>
          <cell r="J30" t="str">
            <v xml:space="preserve">Тошкент ш АТИБ "Ипотека банк "Шайхонтохур филиали </v>
          </cell>
          <cell r="K30">
            <v>200555539</v>
          </cell>
          <cell r="L30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маблағнинг ўтказилиши (ер майдонлари сотувидан ).</v>
          </cell>
        </row>
        <row r="31">
          <cell r="B31" t="str">
            <v>Тошкент вилоят Тошкент тумани "НУР" хусусий фирмаси</v>
          </cell>
          <cell r="E31">
            <v>14020</v>
          </cell>
          <cell r="F31">
            <v>23</v>
          </cell>
          <cell r="G31">
            <v>39975</v>
          </cell>
          <cell r="H31" t="str">
            <v>20208000100146169001</v>
          </cell>
          <cell r="I31" t="str">
            <v>00470</v>
          </cell>
          <cell r="J31" t="str">
            <v>Микрокредитбанк АТБ Келес филиали</v>
          </cell>
          <cell r="K31">
            <v>201607494</v>
          </cell>
          <cell r="L31" t="str">
            <v xml:space="preserve">Возврат поступление:согласно письмо № 12 от 06.05.2009.и акта сверки от 06.05.2009 г.  </v>
          </cell>
        </row>
        <row r="32">
          <cell r="B32" t="str">
            <v>АТ "Узсаноатқурилишбанк" Чирчик филиали</v>
          </cell>
          <cell r="E32">
            <v>10000000</v>
          </cell>
          <cell r="F32">
            <v>24</v>
          </cell>
          <cell r="G32">
            <v>39981</v>
          </cell>
          <cell r="H32" t="str">
            <v>29801000600000863554</v>
          </cell>
          <cell r="I32" t="str">
            <v>00863</v>
          </cell>
          <cell r="J32" t="str">
            <v>АТ "Узсаноатқурилишбанк" Чирчик филиали</v>
          </cell>
          <cell r="K32">
            <v>202426356</v>
          </cell>
          <cell r="L32" t="str">
            <v>Возврат поступленной суммы за покупку объекта по дог.37/08-А от 10.09.08г м/о №19 от 25.08.08 г.  сог. заявления Махкамбаева Азиза от 26.05.09 г. и приказа  Ташобл ГКИ №29 от 29.05.09 на сбер счет -2883412 счет 10447</v>
          </cell>
        </row>
        <row r="33">
          <cell r="B33" t="str">
            <v>Ўрта махсус касб-хунар таълим маркази</v>
          </cell>
          <cell r="E33">
            <v>359197294.44</v>
          </cell>
          <cell r="F33">
            <v>25</v>
          </cell>
          <cell r="G33">
            <v>39987</v>
          </cell>
          <cell r="H33" t="str">
            <v>20203000903761981001</v>
          </cell>
          <cell r="I33" t="str">
            <v>00423</v>
          </cell>
          <cell r="J33" t="str">
            <v>АТ "Ипотека банк" Меҳнат филиали</v>
          </cell>
          <cell r="K33">
            <v>202515618</v>
          </cell>
          <cell r="L33" t="str">
            <v>шхв 2004212727391002198001 ДМҚ Тошкент вилоят худ.бошқармаси  ИНН 200555539 Статья:03.5.90 Ўз.Р ВМ 15.09.2008 й. 476-Ф фармойишига асосан Тош.вил. Бўстонлик туманидаги "Азиз" дам олиш оромгохи сотилишидан тушган маблағнинг 97 фоизи ўтказилиши</v>
          </cell>
        </row>
        <row r="34">
          <cell r="B34" t="str">
            <v xml:space="preserve">Ўзбекистон Республикаси Давлат мулкини бошқариш давлат қўмитаси </v>
          </cell>
          <cell r="E34">
            <v>3703064.89</v>
          </cell>
          <cell r="F34">
            <v>26</v>
          </cell>
          <cell r="G34">
            <v>39983</v>
          </cell>
          <cell r="H34" t="str">
            <v>21508000200600289005</v>
          </cell>
          <cell r="I34" t="str">
            <v>00014</v>
          </cell>
          <cell r="J34" t="str">
            <v>Марказий банкнинг Тошкент шахар ҳисоб-китоб касса маркази</v>
          </cell>
          <cell r="K34">
            <v>201122696</v>
          </cell>
          <cell r="L34" t="str">
            <v>шхв 2004212727391002198001 ДМҚ Тошкент вилоят худ.бошқармаси  ИНН 200555539 Статья:03.5.90 Тош.вил. Бўстонлик туманидаги "Азиз" дам олиш оромгохи сотилишидан тушган маблағнинг Ўз.Рес Вазирлар Маҳкамасининг 29.01.2009 й.даги №27 қарорига асосан  1% маблағн</v>
          </cell>
        </row>
        <row r="35">
          <cell r="B35" t="str">
            <v>Ўзбекистон Республикаси Молия вазирлиги Ғазначилиги</v>
          </cell>
          <cell r="E35">
            <v>120000185</v>
          </cell>
          <cell r="F35">
            <v>27</v>
          </cell>
          <cell r="G35">
            <v>39994</v>
          </cell>
          <cell r="H35" t="str">
            <v>21508000900100001051</v>
          </cell>
          <cell r="I35" t="str">
            <v>00014</v>
          </cell>
          <cell r="J35" t="str">
            <v>Тошкент ш. МБ  ББ ХККМ Тошкент шахар.</v>
          </cell>
          <cell r="K35">
            <v>201122919</v>
          </cell>
          <cell r="L35" t="str">
            <v>шхв 2004212727391002198001 ДМҚ Тошкент вилоят худ.бошқармаси  ИНН 200555539 Статья:03.5.90  Ўз.Рес. Президентининг 06.05.2005 й.даги № ПҚ -69-сонли қарорига асосан ер майдонлари сотилишидан 50% маблағ</v>
          </cell>
        </row>
        <row r="36">
          <cell r="B36" t="str">
            <v>Дехқон ва фермер хўжаликларини қўллаб-қувватлаш жамғармаси</v>
          </cell>
          <cell r="E36">
            <v>11600945.949999999</v>
          </cell>
          <cell r="F36">
            <v>28</v>
          </cell>
          <cell r="G36">
            <v>39994</v>
          </cell>
          <cell r="H36" t="str">
            <v>20205000903551879002</v>
          </cell>
          <cell r="I36" t="str">
            <v>00446</v>
          </cell>
          <cell r="J36" t="str">
            <v xml:space="preserve">Тошкент ш "Туронбанк" АТБ нинг Бош офиси </v>
          </cell>
          <cell r="K36">
            <v>202441085</v>
          </cell>
          <cell r="L36" t="str">
            <v xml:space="preserve">шхв 2004212727391002198001 ДМҚ Тошкент вилоят худ.бошқармаси  ИНН 200555539 Статья:03.5.90 Ўз. Рес. Вазирлар Махкамасининг 25.10.1997й.даги 486-сонли қарорига асосан  ер майдонлари тушумидан 5,5% маблағ  </v>
          </cell>
        </row>
        <row r="37">
          <cell r="B37" t="str">
            <v>Ўзбекистон Республикаси Молия вазирлиги Ғазначилиги</v>
          </cell>
          <cell r="E37">
            <v>77738655.859999999</v>
          </cell>
          <cell r="F37">
            <v>29</v>
          </cell>
          <cell r="G37">
            <v>39994</v>
          </cell>
          <cell r="H37" t="str">
            <v>21508000900100001051</v>
          </cell>
          <cell r="I37" t="str">
            <v>00014</v>
          </cell>
          <cell r="J37" t="str">
            <v>Тошкент ш. МБ  ББ ХККМ Тошкент шахар.</v>
          </cell>
          <cell r="K37">
            <v>201122919</v>
          </cell>
          <cell r="L37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 (ер майдонлари сотувидан).</v>
          </cell>
        </row>
        <row r="38">
          <cell r="B38" t="str">
            <v>Ўзбекистон Республикаси Молия вазирлиги Ғазначилиги</v>
          </cell>
          <cell r="E38">
            <v>58038748.579999998</v>
          </cell>
          <cell r="F38">
            <v>30</v>
          </cell>
          <cell r="G38">
            <v>39994</v>
          </cell>
          <cell r="H38" t="str">
            <v>21508000900100001051</v>
          </cell>
          <cell r="I38" t="str">
            <v>00014</v>
          </cell>
          <cell r="J38" t="str">
            <v>Тошкент ш. МБ  ББ ХККМ Тошкент шахар.</v>
          </cell>
          <cell r="K38">
            <v>201122919</v>
          </cell>
          <cell r="L38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 (объектлар  сотувидан).</v>
          </cell>
        </row>
        <row r="39">
          <cell r="B39" t="str">
            <v xml:space="preserve">Ўзбекистон Республикаси Давлат мулкини бошқариш давлат қўмитаси Тошкент вилоят худудий бошқармаси </v>
          </cell>
          <cell r="E39">
            <v>1586503.19</v>
          </cell>
          <cell r="F39">
            <v>31</v>
          </cell>
          <cell r="G39">
            <v>39995</v>
          </cell>
          <cell r="H39" t="str">
            <v>20210000500430421001</v>
          </cell>
          <cell r="I39" t="str">
            <v>00425</v>
          </cell>
          <cell r="J39" t="str">
            <v xml:space="preserve">Тошкент ш АТИБ "Ипотека банк "Шайхонтохур филиали </v>
          </cell>
          <cell r="K39">
            <v>200555539</v>
          </cell>
          <cell r="L39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 (ер майдонлари сотувидан ).</v>
          </cell>
        </row>
        <row r="40">
          <cell r="B40" t="str">
            <v xml:space="preserve">Ўзбекистон Республикаси Давлат мулкини бошқариш давлат қўмитаси Тошкент вилоят худудий бошқармаси </v>
          </cell>
          <cell r="E40">
            <v>1185358.31</v>
          </cell>
          <cell r="F40">
            <v>32</v>
          </cell>
          <cell r="G40">
            <v>39995</v>
          </cell>
          <cell r="H40" t="str">
            <v>20210000500430421001</v>
          </cell>
          <cell r="I40" t="str">
            <v>00425</v>
          </cell>
          <cell r="J40" t="str">
            <v xml:space="preserve">Тошкент ш АТИБ "Ипотека банк "Шайхонтохур филиали </v>
          </cell>
          <cell r="K40">
            <v>200555539</v>
          </cell>
          <cell r="L40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 (объектлар  сотувидан).</v>
          </cell>
        </row>
        <row r="41">
          <cell r="B41" t="str">
            <v xml:space="preserve">Ўзбекистон Республикаси Давлат мулкини бошқариш давлат қўмитаси Тошкент вилоят худудий бошқармаси </v>
          </cell>
          <cell r="E41">
            <v>7406129.7800000003</v>
          </cell>
          <cell r="F41">
            <v>33</v>
          </cell>
          <cell r="G41">
            <v>40000</v>
          </cell>
          <cell r="H41" t="str">
            <v>20210000500430421001</v>
          </cell>
          <cell r="I41" t="str">
            <v>00425</v>
          </cell>
          <cell r="J41" t="str">
            <v xml:space="preserve">Тошкент ш АТИБ "Ипотека банк "Шайхонтохур филиали </v>
          </cell>
          <cell r="K41">
            <v>200555539</v>
          </cell>
          <cell r="L41" t="str">
            <v>шхв 2004212727391002198001 ДМҚ Тошкент вилоят худ.бошқармаси  ИНН 200555539 Статья:03.5.90  ЎзР. ВМ 27.01.2009 й.даги №27-сонли қарорига   асосан 2% маблағ (объектлар  сотувиданЎз.Р ВМ 15.09.2008 й. 476-Ф фармойишига асосан Тош.вил. Бўстонлик туманидаги "</v>
          </cell>
        </row>
        <row r="42">
          <cell r="B42" t="str">
            <v>Ўзбекистон Республикаси Молия вазирлиги Ғазначилиги</v>
          </cell>
          <cell r="E42">
            <v>2431604.0299999998</v>
          </cell>
          <cell r="F42">
            <v>34</v>
          </cell>
          <cell r="G42">
            <v>40025</v>
          </cell>
          <cell r="H42" t="str">
            <v>21508000900100001051</v>
          </cell>
          <cell r="I42" t="str">
            <v>00014</v>
          </cell>
          <cell r="J42" t="str">
            <v>Тошкент ш. МБ  ББ ХККМ Тошкент шахар.</v>
          </cell>
          <cell r="K42">
            <v>201122919</v>
          </cell>
          <cell r="L42" t="str">
            <v>шхв 2004212727391002198001 ДМҚ Тошкент вилоят худ.бошқармаси  ИНН 200555539 Статья:03.5.90  Ўз.Рес. Президентининг 06.05.2005 й.даги № ПҚ -69-сонли қарорига асосан ер майдонлари сотилишидан 50% маблағ</v>
          </cell>
        </row>
        <row r="43">
          <cell r="B43" t="str">
            <v>Ўзбекистон Республикаси Молия вазирлиги Ғазначилиги</v>
          </cell>
          <cell r="E43">
            <v>49823154.75</v>
          </cell>
          <cell r="F43">
            <v>35</v>
          </cell>
          <cell r="G43">
            <v>40025</v>
          </cell>
          <cell r="H43" t="str">
            <v>21508000900100001051</v>
          </cell>
          <cell r="I43" t="str">
            <v>00014</v>
          </cell>
          <cell r="J43" t="str">
            <v>Тошкент ш. МБ  ББ ХККМ Тошкент шахар.</v>
          </cell>
          <cell r="K43">
            <v>201122919</v>
          </cell>
          <cell r="L43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маблағнинг ўтказилиши (объектлар  сотувидан).</v>
          </cell>
        </row>
        <row r="44">
          <cell r="B44" t="str">
            <v>Ўзбекистон Республикаси Молия вазирлиги Ғазначилиги</v>
          </cell>
          <cell r="E44">
            <v>2120845.0299999998</v>
          </cell>
          <cell r="F44">
            <v>36</v>
          </cell>
          <cell r="G44">
            <v>40025</v>
          </cell>
          <cell r="H44" t="str">
            <v>21508000900100001051</v>
          </cell>
          <cell r="I44" t="str">
            <v>00014</v>
          </cell>
          <cell r="J44" t="str">
            <v>Тошкент ш. МБ  ББ ХККМ Тошкент шахар.</v>
          </cell>
          <cell r="K44">
            <v>201122919</v>
          </cell>
          <cell r="L44" t="str">
            <v>шхв 2004212727391002198001 ДМҚ Тошкент вилоят худ.бошқармаси  ИНН 200555539 Статья:03.5.90  ЎзР. Вазирлар Махкамасининг 27.01.2009 й.даги №27 сонли қарорига   асосан 98% маблағ (ер майдонлари сотувидан).</v>
          </cell>
        </row>
        <row r="45">
          <cell r="B45" t="str">
            <v>Дехқон ва фермер хўжаликларини қўллаб-қувватлаш жамғармаси</v>
          </cell>
          <cell r="E45">
            <v>267476.44</v>
          </cell>
          <cell r="F45">
            <v>37</v>
          </cell>
          <cell r="G45">
            <v>40025</v>
          </cell>
          <cell r="H45" t="str">
            <v>20205000903551879002</v>
          </cell>
          <cell r="I45" t="str">
            <v>00446</v>
          </cell>
          <cell r="J45" t="str">
            <v xml:space="preserve">Тошкент ш "Туронбанк" АТБ нинг Бош офиси </v>
          </cell>
          <cell r="K45">
            <v>202441085</v>
          </cell>
          <cell r="L45" t="str">
            <v xml:space="preserve">шхв 2004212727391002198001 ДМҚ Тошкент вилоят худ.бошқармаси  ИНН 200555539 Статья:03.5.90 Ўз. Рес. Вазирлар Махкамасининг 25.10.1997й.даги 486-сонли қарорига асосан  ер майдонлари тушумидан 5,5% маблағ  </v>
          </cell>
        </row>
        <row r="46">
          <cell r="B46" t="str">
            <v xml:space="preserve">Ўзбекистон Республикаси Давлат мулкини бошқариш давлат қўмитаси Тошкент вилоят худудий бошқармаси </v>
          </cell>
          <cell r="E46">
            <v>43282.55</v>
          </cell>
          <cell r="F46">
            <v>38</v>
          </cell>
          <cell r="G46">
            <v>40030</v>
          </cell>
          <cell r="H46" t="str">
            <v>20210000500430421001</v>
          </cell>
          <cell r="I46" t="str">
            <v>00442</v>
          </cell>
          <cell r="J46" t="str">
            <v>Уз СКБ МАМФ</v>
          </cell>
          <cell r="K46">
            <v>200555539</v>
          </cell>
          <cell r="L46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 (ер майдонлари сотувидан ).</v>
          </cell>
        </row>
        <row r="47">
          <cell r="B47" t="str">
            <v xml:space="preserve">Ўзбекистон Республикаси Давлат мулкини бошқариш давлат қўмитаси Тошкент вилоят худудий бошқармаси </v>
          </cell>
          <cell r="E47">
            <v>953658.71</v>
          </cell>
          <cell r="F47">
            <v>39</v>
          </cell>
          <cell r="G47">
            <v>40025</v>
          </cell>
          <cell r="H47" t="str">
            <v>20210000500430421001</v>
          </cell>
          <cell r="I47" t="str">
            <v>00442</v>
          </cell>
          <cell r="J47" t="str">
            <v>Уз СКБ МАМФ</v>
          </cell>
          <cell r="K47">
            <v>200555539</v>
          </cell>
          <cell r="L47" t="str">
            <v>шхв 2004212727391002198001 ДМҚ Тошкент вилоят худ.бошқармаси  ИНН 200555539 Статья:03.5.90  ЎзР. Вазирлар Махкамасининг 27.01.2009 й.даги №27-сонли қарорига   асосан 2% маблағ (объектлар  сотувидан).</v>
          </cell>
        </row>
        <row r="48">
          <cell r="B48" t="str">
            <v>ООО "Konservis"</v>
          </cell>
          <cell r="E48">
            <v>4424966.0999999996</v>
          </cell>
          <cell r="F48">
            <v>40</v>
          </cell>
          <cell r="G48">
            <v>40025</v>
          </cell>
          <cell r="H48" t="str">
            <v>20208000804226002001</v>
          </cell>
          <cell r="I48" t="str">
            <v>00491</v>
          </cell>
          <cell r="J48" t="str">
            <v>Тошкент ш.ЧОАББ "Траст банк"</v>
          </cell>
          <cell r="K48">
            <v>204296866</v>
          </cell>
          <cell r="L48" t="str">
            <v>шх.в 2004212727391002198001 ДМҚ Тошкент вилоят худ.бошқармаси  ИНН 200555539 Статья:01.9.90. 11.10.2006 й.даги №112/06 сонли Бош.шартномага ва 31.01.2008й.даги  келишув шартномасига хамда,  23.07.2009й.даги акт сверкага асосан бахолаш хизматлари учун 100%</v>
          </cell>
        </row>
        <row r="49">
          <cell r="B49" t="str">
            <v>"BAHOLASH VA KONSALTING MARKAZI" МЧЖ</v>
          </cell>
          <cell r="E49">
            <v>449108.5</v>
          </cell>
          <cell r="F49">
            <v>41</v>
          </cell>
          <cell r="G49">
            <v>40025</v>
          </cell>
          <cell r="H49" t="str">
            <v>20208000800155591001</v>
          </cell>
          <cell r="I49" t="str">
            <v>00442</v>
          </cell>
          <cell r="J49" t="str">
            <v>Уз СКБ МАМФ</v>
          </cell>
          <cell r="K49">
            <v>201523442</v>
          </cell>
          <cell r="L49" t="str">
            <v>шх.в 2004212727391002198001 ДМҚ Тошкент вилоят худ.бошқармаси  ИНН 200555539 Статья:01.9.90. 10.10.2006 й.даги №109/06 сонли Бош.шартномага ва 31.01.2008й.даги   келишув шартномасига хамда,  23.07.2009й.даги акт сверкага асосан бахолаш хизмати учун 100% т</v>
          </cell>
        </row>
        <row r="50">
          <cell r="B50" t="str">
            <v>"TOSHKENT VILOYATI BAHOLASH VA KONSALTING MARKAZI" МЧЖ</v>
          </cell>
          <cell r="E50">
            <v>10093593.9</v>
          </cell>
          <cell r="F50">
            <v>42</v>
          </cell>
          <cell r="G50">
            <v>40030</v>
          </cell>
          <cell r="H50" t="str">
            <v>20208000904104860001</v>
          </cell>
          <cell r="I50" t="str">
            <v>00425</v>
          </cell>
          <cell r="J50" t="str">
            <v>Тошкент ш. "Ипотека Банк" АТИБ Шайхонтохур филиали</v>
          </cell>
          <cell r="K50">
            <v>203534094</v>
          </cell>
          <cell r="L50" t="str">
            <v>шх.в 2004212727391002198001 ДМҚ Тошкент вилоят худ.бошқармаси  ИНН 200555539 Статья:01.9.90. 11.10.2006 й.даги №111/06 сонли Бош шартномага ва 31.01.2008й.даги  келишув шартномасига хамда,  15.07.2009й.даги акт сверкага асосан бахолаш хизматлари учун 100%</v>
          </cell>
        </row>
        <row r="51">
          <cell r="B51" t="str">
            <v>ООО "Konservis"</v>
          </cell>
          <cell r="E51">
            <v>5099131</v>
          </cell>
          <cell r="F51">
            <v>43</v>
          </cell>
          <cell r="G51">
            <v>40052</v>
          </cell>
          <cell r="H51" t="str">
            <v>20208000504226002001</v>
          </cell>
          <cell r="I51" t="str">
            <v>00442</v>
          </cell>
          <cell r="J51" t="str">
            <v>Уз СКБ МАМФ</v>
          </cell>
          <cell r="K51">
            <v>204296866</v>
          </cell>
          <cell r="L51" t="str">
            <v>шх.в 2004212727391002198001 ДМҚ Тошкент вилоят худ.бошқармаси  ИНН 200555539 Статья:01.9.90. 11.10.2006 й.даги №112/06 сонли Бош.шартномага ва 31.12.2008й.даги  келишув шартномасига хамда 17.08.2009й.даги акт сверкага асосан бахолаш хизматлари учун 100% т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52E2-29BB-47BA-A17D-986E763664AE}">
  <sheetPr>
    <tabColor rgb="FFFFC000"/>
    <pageSetUpPr fitToPage="1"/>
  </sheetPr>
  <dimension ref="A1:E21"/>
  <sheetViews>
    <sheetView tabSelected="1" view="pageBreakPreview" zoomScale="70" zoomScaleNormal="70" zoomScaleSheetLayoutView="70" workbookViewId="0">
      <selection activeCell="D8" sqref="D8"/>
    </sheetView>
  </sheetViews>
  <sheetFormatPr defaultColWidth="9.140625" defaultRowHeight="18.75" x14ac:dyDescent="0.2"/>
  <cols>
    <col min="1" max="1" width="5.28515625" style="8" customWidth="1"/>
    <col min="2" max="2" width="40.7109375" style="1" customWidth="1"/>
    <col min="3" max="4" width="18.140625" style="1" customWidth="1"/>
    <col min="5" max="5" width="13" style="1" bestFit="1" customWidth="1"/>
    <col min="6" max="16384" width="9.140625" style="1"/>
  </cols>
  <sheetData>
    <row r="1" spans="1:5" ht="79.5" customHeight="1" x14ac:dyDescent="0.2">
      <c r="A1" s="50" t="s">
        <v>25</v>
      </c>
      <c r="B1" s="51"/>
      <c r="C1" s="51"/>
      <c r="D1" s="51"/>
    </row>
    <row r="2" spans="1:5" ht="26.25" customHeight="1" thickBot="1" x14ac:dyDescent="0.25">
      <c r="A2" s="2"/>
      <c r="B2" s="3"/>
      <c r="C2" s="4"/>
      <c r="D2" s="5" t="s">
        <v>0</v>
      </c>
    </row>
    <row r="3" spans="1:5" ht="30" customHeight="1" thickBot="1" x14ac:dyDescent="0.25">
      <c r="A3" s="52" t="s">
        <v>1</v>
      </c>
      <c r="B3" s="54" t="s">
        <v>2</v>
      </c>
      <c r="C3" s="56" t="s">
        <v>3</v>
      </c>
      <c r="D3" s="57"/>
    </row>
    <row r="4" spans="1:5" ht="46.5" customHeight="1" x14ac:dyDescent="0.2">
      <c r="A4" s="53"/>
      <c r="B4" s="55"/>
      <c r="C4" s="6" t="s">
        <v>4</v>
      </c>
      <c r="D4" s="7" t="s">
        <v>5</v>
      </c>
      <c r="E4" s="47"/>
    </row>
    <row r="5" spans="1:5" ht="31.9" customHeight="1" x14ac:dyDescent="0.2">
      <c r="A5" s="9">
        <v>1</v>
      </c>
      <c r="B5" s="10" t="s">
        <v>6</v>
      </c>
      <c r="C5" s="11">
        <v>3326027.3282836243</v>
      </c>
      <c r="D5" s="12">
        <v>257802.25880850505</v>
      </c>
      <c r="E5" s="47"/>
    </row>
    <row r="6" spans="1:5" ht="31.9" customHeight="1" x14ac:dyDescent="0.2">
      <c r="A6" s="13">
        <v>2</v>
      </c>
      <c r="B6" s="14" t="s">
        <v>7</v>
      </c>
      <c r="C6" s="15">
        <f>+C8+C9</f>
        <v>11800000</v>
      </c>
      <c r="D6" s="16">
        <f>+D8+D9</f>
        <v>7127492.2606371874</v>
      </c>
    </row>
    <row r="7" spans="1:5" x14ac:dyDescent="0.2">
      <c r="A7" s="17"/>
      <c r="B7" s="18" t="s">
        <v>8</v>
      </c>
      <c r="C7" s="19"/>
      <c r="D7" s="20"/>
    </row>
    <row r="8" spans="1:5" ht="37.5" x14ac:dyDescent="0.2">
      <c r="A8" s="21" t="s">
        <v>9</v>
      </c>
      <c r="B8" s="22" t="s">
        <v>26</v>
      </c>
      <c r="C8" s="23">
        <v>11787000</v>
      </c>
      <c r="D8" s="24">
        <v>7105343.3654298112</v>
      </c>
    </row>
    <row r="9" spans="1:5" ht="26.25" customHeight="1" x14ac:dyDescent="0.2">
      <c r="A9" s="25" t="s">
        <v>10</v>
      </c>
      <c r="B9" s="26" t="s">
        <v>11</v>
      </c>
      <c r="C9" s="27">
        <v>13000</v>
      </c>
      <c r="D9" s="28">
        <v>22148.895207376041</v>
      </c>
    </row>
    <row r="10" spans="1:5" ht="31.9" customHeight="1" x14ac:dyDescent="0.2">
      <c r="A10" s="13">
        <v>3</v>
      </c>
      <c r="B10" s="14" t="s">
        <v>12</v>
      </c>
      <c r="C10" s="15">
        <f>SUM(C12:C17)</f>
        <v>11800000</v>
      </c>
      <c r="D10" s="16">
        <f>SUM(D12:D17)</f>
        <v>7183006.5510149617</v>
      </c>
    </row>
    <row r="11" spans="1:5" x14ac:dyDescent="0.2">
      <c r="A11" s="29"/>
      <c r="B11" s="18" t="s">
        <v>8</v>
      </c>
      <c r="C11" s="19"/>
      <c r="D11" s="20"/>
    </row>
    <row r="12" spans="1:5" ht="26.25" customHeight="1" x14ac:dyDescent="0.2">
      <c r="A12" s="30" t="s">
        <v>13</v>
      </c>
      <c r="B12" s="31" t="s">
        <v>27</v>
      </c>
      <c r="C12" s="32">
        <v>10080000</v>
      </c>
      <c r="D12" s="33">
        <v>4061454.6809268105</v>
      </c>
    </row>
    <row r="13" spans="1:5" ht="26.25" customHeight="1" x14ac:dyDescent="0.2">
      <c r="A13" s="34" t="s">
        <v>14</v>
      </c>
      <c r="B13" s="35" t="s">
        <v>15</v>
      </c>
      <c r="C13" s="36">
        <v>400000</v>
      </c>
      <c r="D13" s="37">
        <v>1649289.5798084203</v>
      </c>
    </row>
    <row r="14" spans="1:5" ht="39.75" customHeight="1" x14ac:dyDescent="0.2">
      <c r="A14" s="34" t="s">
        <v>16</v>
      </c>
      <c r="B14" s="35" t="s">
        <v>17</v>
      </c>
      <c r="C14" s="38">
        <v>72000</v>
      </c>
      <c r="D14" s="37">
        <v>52000</v>
      </c>
    </row>
    <row r="15" spans="1:5" ht="37.5" x14ac:dyDescent="0.2">
      <c r="A15" s="34" t="s">
        <v>18</v>
      </c>
      <c r="B15" s="35" t="s">
        <v>19</v>
      </c>
      <c r="C15" s="36">
        <v>198000</v>
      </c>
      <c r="D15" s="37">
        <v>157677.69863011996</v>
      </c>
    </row>
    <row r="16" spans="1:5" ht="75" x14ac:dyDescent="0.2">
      <c r="A16" s="34" t="s">
        <v>20</v>
      </c>
      <c r="B16" s="35" t="s">
        <v>21</v>
      </c>
      <c r="C16" s="36">
        <v>1000000</v>
      </c>
      <c r="D16" s="37">
        <v>1207811.0374674699</v>
      </c>
    </row>
    <row r="17" spans="1:4" ht="93.75" x14ac:dyDescent="0.2">
      <c r="A17" s="39" t="s">
        <v>22</v>
      </c>
      <c r="B17" s="40" t="s">
        <v>23</v>
      </c>
      <c r="C17" s="41">
        <v>50000</v>
      </c>
      <c r="D17" s="37">
        <v>54773.554182141605</v>
      </c>
    </row>
    <row r="18" spans="1:4" ht="31.9" customHeight="1" thickBot="1" x14ac:dyDescent="0.25">
      <c r="A18" s="42">
        <v>4</v>
      </c>
      <c r="B18" s="43" t="s">
        <v>24</v>
      </c>
      <c r="C18" s="44">
        <f>+C5+C6-C10</f>
        <v>3326027.3282836247</v>
      </c>
      <c r="D18" s="45">
        <f>+D5+D6-D10</f>
        <v>202287.96843073051</v>
      </c>
    </row>
    <row r="19" spans="1:4" ht="63.95" customHeight="1" x14ac:dyDescent="0.2">
      <c r="A19" s="48"/>
      <c r="B19" s="49"/>
      <c r="C19" s="49"/>
      <c r="D19" s="49"/>
    </row>
    <row r="20" spans="1:4" x14ac:dyDescent="0.2">
      <c r="B20" s="46"/>
      <c r="C20" s="46"/>
      <c r="D20" s="46"/>
    </row>
    <row r="21" spans="1:4" x14ac:dyDescent="0.2">
      <c r="B21" s="46"/>
      <c r="C21" s="46"/>
      <c r="D21" s="46"/>
    </row>
  </sheetData>
  <mergeCells count="5">
    <mergeCell ref="B19:D19"/>
    <mergeCell ref="A1:D1"/>
    <mergeCell ref="A3:A4"/>
    <mergeCell ref="B3:B4"/>
    <mergeCell ref="C3:D3"/>
  </mergeCells>
  <printOptions horizontalCentered="1"/>
  <pageMargins left="0.55118110236220474" right="0.39370078740157483" top="0.39370078740157483" bottom="0.19685039370078741" header="0.11811023622047245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Alisher A. Namazov</dc:creator>
  <cp:lastModifiedBy>Baxtibay B. Toreev</cp:lastModifiedBy>
  <cp:lastPrinted>2025-10-23T13:47:12Z</cp:lastPrinted>
  <dcterms:created xsi:type="dcterms:W3CDTF">2025-10-23T13:40:46Z</dcterms:created>
  <dcterms:modified xsi:type="dcterms:W3CDTF">2025-10-23T16:21:14Z</dcterms:modified>
</cp:coreProperties>
</file>